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\Desktop\Documents\balansas\2024\"/>
    </mc:Choice>
  </mc:AlternateContent>
  <xr:revisionPtr revIDLastSave="0" documentId="13_ncr:1_{CDFA1644-067A-430A-9291-143E48E39570}" xr6:coauthVersionLast="47" xr6:coauthVersionMax="47" xr10:uidLastSave="{00000000-0000-0000-0000-000000000000}"/>
  <bookViews>
    <workbookView xWindow="-120" yWindow="-120" windowWidth="29040" windowHeight="15720" xr2:uid="{D5127B64-13DF-40E5-8E94-3CDCA590AE75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K7" i="1"/>
  <c r="M7" i="1" s="1"/>
  <c r="K8" i="1"/>
  <c r="K9" i="1"/>
  <c r="L7" i="1"/>
  <c r="L8" i="1"/>
  <c r="L9" i="1"/>
  <c r="E8" i="1"/>
  <c r="E9" i="1"/>
  <c r="H10" i="1"/>
  <c r="K6" i="1"/>
  <c r="G10" i="1"/>
  <c r="F10" i="1"/>
  <c r="C10" i="1"/>
  <c r="M9" i="1" l="1"/>
  <c r="L6" i="1"/>
  <c r="M6" i="1" s="1"/>
  <c r="M8" i="1"/>
  <c r="K10" i="1"/>
  <c r="E6" i="1"/>
  <c r="E10" i="1"/>
  <c r="L10" i="1" l="1"/>
  <c r="M10" i="1"/>
</calcChain>
</file>

<file path=xl/sharedStrings.xml><?xml version="1.0" encoding="utf-8"?>
<sst xmlns="http://schemas.openxmlformats.org/spreadsheetml/2006/main" count="23" uniqueCount="20">
  <si>
    <t xml:space="preserve">Eil. Nr. </t>
  </si>
  <si>
    <t>Likutinė vertė, Eur</t>
  </si>
  <si>
    <t>Iš viso:</t>
  </si>
  <si>
    <t>Gauto turto savikaina, Eur</t>
  </si>
  <si>
    <t>Gauto turto sukauptas nusidėvėjimas, Eur</t>
  </si>
  <si>
    <t>Įsigijimo savikaina, Eur</t>
  </si>
  <si>
    <t>Sukauptas nusidėvėjimas, Eur</t>
  </si>
  <si>
    <t>Apskaičiuota nusidėvėjimo suma, Eur</t>
  </si>
  <si>
    <t>Per ataskaitinį laikotarpį</t>
  </si>
  <si>
    <t>Ataskaitinio laikotarpio pabaigoje</t>
  </si>
  <si>
    <t>Ataskaitinio laikotarpio pradžioje</t>
  </si>
  <si>
    <t xml:space="preserve">Turto grupė                                   </t>
  </si>
  <si>
    <t>Negyvenamieji pastatai</t>
  </si>
  <si>
    <t>Medicinos įranga</t>
  </si>
  <si>
    <t>Kitos mašinos ir įrengimai</t>
  </si>
  <si>
    <t>VŠĮ TAURAGĖS RAJONO PSPC</t>
  </si>
  <si>
    <t>Kiti statiniai</t>
  </si>
  <si>
    <t>Perduoto/grąžinto turto amortizacija, Eur</t>
  </si>
  <si>
    <t>Perduoto/grąžinto turto savikaina, Eur</t>
  </si>
  <si>
    <t>2024 m. patikėjimo teise gauto turto valdymo, naudojimo ir disponavimo juo ataskaita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</si>
</sst>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right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A8DE1-FF98-4761-BF87-20FF489512E2}">
  <dimension ref="A1:M11"/>
  <sheetViews>
    <sheetView tabSelected="1" zoomScaleNormal="100" workbookViewId="0">
      <selection activeCell="E7" sqref="E7"/>
    </sheetView>
  </sheetViews>
  <sheetFormatPr defaultRowHeight="15" x14ac:dyDescent="0.25"/>
  <cols>
    <col min="1" max="1" width="4.42578125" style="4" customWidth="1"/>
    <col min="2" max="2" width="17.28515625" customWidth="1"/>
    <col min="3" max="3" width="11.28515625" customWidth="1"/>
    <col min="4" max="4" width="9.7109375" customWidth="1"/>
    <col min="5" max="5" width="9.85546875" customWidth="1"/>
    <col min="6" max="6" width="8.5703125" customWidth="1"/>
    <col min="7" max="7" width="12.7109375" customWidth="1"/>
    <col min="8" max="8" width="11.28515625" customWidth="1"/>
    <col min="9" max="9" width="9.28515625" customWidth="1"/>
    <col min="10" max="10" width="9.140625" customWidth="1"/>
    <col min="11" max="11" width="10.5703125" style="5" customWidth="1"/>
    <col min="12" max="12" width="11.7109375" style="6" customWidth="1"/>
    <col min="13" max="13" width="9.85546875" customWidth="1"/>
  </cols>
  <sheetData>
    <row r="1" spans="1:13" ht="28.9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9.45" customHeight="1" x14ac:dyDescent="0.25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9.4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5.9" customHeight="1" x14ac:dyDescent="0.25">
      <c r="A4" s="23" t="s">
        <v>0</v>
      </c>
      <c r="B4" s="23" t="s">
        <v>11</v>
      </c>
      <c r="C4" s="22" t="s">
        <v>10</v>
      </c>
      <c r="D4" s="21"/>
      <c r="E4" s="21"/>
      <c r="F4" s="25" t="s">
        <v>8</v>
      </c>
      <c r="G4" s="26"/>
      <c r="H4" s="26"/>
      <c r="I4" s="26"/>
      <c r="J4" s="27"/>
      <c r="K4" s="20" t="s">
        <v>9</v>
      </c>
      <c r="L4" s="21"/>
      <c r="M4" s="21"/>
    </row>
    <row r="5" spans="1:13" s="4" customFormat="1" ht="75.75" customHeight="1" x14ac:dyDescent="0.25">
      <c r="A5" s="24"/>
      <c r="B5" s="24"/>
      <c r="C5" s="7" t="s">
        <v>5</v>
      </c>
      <c r="D5" s="7" t="s">
        <v>6</v>
      </c>
      <c r="E5" s="8" t="s">
        <v>1</v>
      </c>
      <c r="F5" s="8" t="s">
        <v>3</v>
      </c>
      <c r="G5" s="8" t="s">
        <v>4</v>
      </c>
      <c r="H5" s="8" t="s">
        <v>7</v>
      </c>
      <c r="I5" s="8" t="s">
        <v>18</v>
      </c>
      <c r="J5" s="8" t="s">
        <v>17</v>
      </c>
      <c r="K5" s="7" t="s">
        <v>5</v>
      </c>
      <c r="L5" s="7" t="s">
        <v>6</v>
      </c>
      <c r="M5" s="8" t="s">
        <v>1</v>
      </c>
    </row>
    <row r="6" spans="1:13" ht="30" x14ac:dyDescent="0.25">
      <c r="A6" s="8">
        <v>1</v>
      </c>
      <c r="B6" s="9" t="s">
        <v>12</v>
      </c>
      <c r="C6" s="10">
        <v>2035689.37</v>
      </c>
      <c r="D6" s="11">
        <v>471850.92</v>
      </c>
      <c r="E6" s="10">
        <f>+C6-D6</f>
        <v>1563838.4500000002</v>
      </c>
      <c r="F6" s="10">
        <v>0</v>
      </c>
      <c r="G6" s="11">
        <v>0</v>
      </c>
      <c r="H6" s="12">
        <v>19936.8</v>
      </c>
      <c r="I6" s="12">
        <v>0</v>
      </c>
      <c r="J6" s="12">
        <v>0</v>
      </c>
      <c r="K6" s="10">
        <f>C6+F6-I6</f>
        <v>2035689.37</v>
      </c>
      <c r="L6" s="11">
        <f>D6+H6-J6</f>
        <v>491787.72</v>
      </c>
      <c r="M6" s="10">
        <f>K6-L6</f>
        <v>1543901.6500000001</v>
      </c>
    </row>
    <row r="7" spans="1:13" x14ac:dyDescent="0.25">
      <c r="A7" s="8">
        <v>2</v>
      </c>
      <c r="B7" s="9" t="s">
        <v>16</v>
      </c>
      <c r="C7" s="10">
        <v>1</v>
      </c>
      <c r="D7" s="11">
        <v>0</v>
      </c>
      <c r="E7" s="10">
        <v>1</v>
      </c>
      <c r="F7" s="10">
        <v>79699.45</v>
      </c>
      <c r="G7" s="11">
        <v>0</v>
      </c>
      <c r="H7" s="12">
        <v>2951.84</v>
      </c>
      <c r="I7" s="12">
        <v>0</v>
      </c>
      <c r="J7" s="12">
        <v>0</v>
      </c>
      <c r="K7" s="10">
        <f t="shared" ref="K7:K9" si="0">C7+F7-I7</f>
        <v>79700.45</v>
      </c>
      <c r="L7" s="11">
        <f t="shared" ref="L7:L9" si="1">D7+H7-J7</f>
        <v>2951.84</v>
      </c>
      <c r="M7" s="10">
        <f>K7-L7</f>
        <v>76748.61</v>
      </c>
    </row>
    <row r="8" spans="1:13" x14ac:dyDescent="0.25">
      <c r="A8" s="8">
        <v>3</v>
      </c>
      <c r="B8" s="9" t="s">
        <v>13</v>
      </c>
      <c r="C8" s="10">
        <v>3475.44</v>
      </c>
      <c r="D8" s="11">
        <v>3475.44</v>
      </c>
      <c r="E8" s="10">
        <f t="shared" ref="E7:E9" si="2">+C8-D8</f>
        <v>0</v>
      </c>
      <c r="F8" s="10">
        <v>0</v>
      </c>
      <c r="G8" s="11">
        <v>0</v>
      </c>
      <c r="H8" s="12">
        <v>0</v>
      </c>
      <c r="I8" s="12"/>
      <c r="J8" s="12"/>
      <c r="K8" s="10">
        <f t="shared" si="0"/>
        <v>3475.44</v>
      </c>
      <c r="L8" s="11">
        <f t="shared" si="1"/>
        <v>3475.44</v>
      </c>
      <c r="M8" s="10">
        <f t="shared" ref="M7:M9" si="3">K8-L8</f>
        <v>0</v>
      </c>
    </row>
    <row r="9" spans="1:13" ht="30" x14ac:dyDescent="0.25">
      <c r="A9" s="8">
        <v>4</v>
      </c>
      <c r="B9" s="9" t="s">
        <v>14</v>
      </c>
      <c r="C9" s="10">
        <v>56070.44</v>
      </c>
      <c r="D9" s="11">
        <v>36961.199999999997</v>
      </c>
      <c r="E9" s="10">
        <f t="shared" si="2"/>
        <v>19109.240000000005</v>
      </c>
      <c r="F9" s="10">
        <v>0</v>
      </c>
      <c r="G9" s="11">
        <v>0</v>
      </c>
      <c r="H9" s="10">
        <v>4023</v>
      </c>
      <c r="I9" s="10"/>
      <c r="J9" s="10"/>
      <c r="K9" s="10">
        <f t="shared" si="0"/>
        <v>56070.44</v>
      </c>
      <c r="L9" s="11">
        <f t="shared" si="1"/>
        <v>40984.199999999997</v>
      </c>
      <c r="M9" s="10">
        <f t="shared" si="3"/>
        <v>15086.240000000005</v>
      </c>
    </row>
    <row r="10" spans="1:13" s="17" customFormat="1" ht="12" x14ac:dyDescent="0.2">
      <c r="A10" s="15"/>
      <c r="B10" s="16" t="s">
        <v>2</v>
      </c>
      <c r="C10" s="13">
        <f>SUM(C6:C9)</f>
        <v>2095236.25</v>
      </c>
      <c r="D10" s="14">
        <f>SUM(D6:D9)</f>
        <v>512287.56</v>
      </c>
      <c r="E10" s="13">
        <f t="shared" ref="E10" si="4">+C10-D10</f>
        <v>1582948.69</v>
      </c>
      <c r="F10" s="14">
        <f>SUM(F6:F9)</f>
        <v>79699.45</v>
      </c>
      <c r="G10" s="14">
        <f>SUM(G6:G9)</f>
        <v>0</v>
      </c>
      <c r="H10" s="14">
        <f>SUM(H6:H9)</f>
        <v>26911.64</v>
      </c>
      <c r="I10" s="14"/>
      <c r="J10" s="14"/>
      <c r="K10" s="13">
        <f>SUM(K6:K9)</f>
        <v>2174935.7000000002</v>
      </c>
      <c r="L10" s="14">
        <f>SUM(L6:L9)</f>
        <v>539199.19999999995</v>
      </c>
      <c r="M10" s="13">
        <f>SUM(M6:M9)</f>
        <v>1635736.5000000002</v>
      </c>
    </row>
    <row r="11" spans="1:13" x14ac:dyDescent="0.25">
      <c r="A11" s="3"/>
      <c r="B11" s="1"/>
      <c r="C11" s="1"/>
      <c r="D11" s="1"/>
      <c r="E11" s="1"/>
      <c r="F11" s="1"/>
      <c r="G11" s="1"/>
      <c r="H11" s="1"/>
      <c r="I11" s="1"/>
      <c r="J11" s="1"/>
    </row>
  </sheetData>
  <mergeCells count="7">
    <mergeCell ref="A1:M1"/>
    <mergeCell ref="A2:M2"/>
    <mergeCell ref="K4:M4"/>
    <mergeCell ref="C4:E4"/>
    <mergeCell ref="B4:B5"/>
    <mergeCell ref="A4:A5"/>
    <mergeCell ref="F4:J4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BUHALTERIJA</dc:creator>
  <cp:lastModifiedBy>win</cp:lastModifiedBy>
  <cp:lastPrinted>2024-10-10T06:24:26Z</cp:lastPrinted>
  <dcterms:created xsi:type="dcterms:W3CDTF">2024-10-03T11:35:02Z</dcterms:created>
  <dcterms:modified xsi:type="dcterms:W3CDTF">2025-01-13T12:02:49Z</dcterms:modified>
</cp:coreProperties>
</file>